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36" i="1"/>
  <c r="O32"/>
  <c r="O31"/>
  <c r="O29"/>
  <c r="C37"/>
  <c r="D37"/>
  <c r="E37"/>
  <c r="F37"/>
  <c r="G37"/>
  <c r="H37"/>
  <c r="I37"/>
  <c r="J37"/>
  <c r="K37"/>
  <c r="L37"/>
  <c r="M37"/>
  <c r="N37"/>
  <c r="O28"/>
  <c r="O37" l="1"/>
</calcChain>
</file>

<file path=xl/sharedStrings.xml><?xml version="1.0" encoding="utf-8"?>
<sst xmlns="http://schemas.openxmlformats.org/spreadsheetml/2006/main" count="68" uniqueCount="68">
  <si>
    <t>ЗАТВЕРДЖЕНО</t>
  </si>
  <si>
    <t>Наказ Міністерства фінансів України</t>
  </si>
  <si>
    <r>
      <t>28.01. 2002 року № 57 (у редакції наказу</t>
    </r>
    <r>
      <rPr>
        <b/>
        <sz val="8"/>
        <color rgb="FF000000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Міністерства фінансів України 04.12. 2015 року № 1118)</t>
    </r>
  </si>
  <si>
    <t xml:space="preserve">спорту  Лубенської районної державної адміністрації </t>
  </si>
  <si>
    <r>
      <t>_______________________</t>
    </r>
    <r>
      <rPr>
        <u/>
        <sz val="12"/>
        <color rgb="FF000000"/>
        <rFont val="Times New Roman"/>
        <family val="1"/>
        <charset val="204"/>
      </rPr>
      <t xml:space="preserve"> Ю.М. Білокінь</t>
    </r>
  </si>
  <si>
    <t>               (підпис)                           (ініціали і прізвище)</t>
  </si>
  <si>
    <t>(посада)</t>
  </si>
  <si>
    <t>(число, місц,яць, рік)</t>
  </si>
  <si>
    <t>мп</t>
  </si>
  <si>
    <t>ПЛАН АСИГНУВАНЬ (ЗА ВИНЯТКОМ НАДАННЯ КРЕДИТІВ З БЮДЖЕТУ) ЗАГАЛЬНОГО ФОНДУ БЮДЖЕТУ</t>
  </si>
  <si>
    <t>на   2017 рік</t>
  </si>
  <si>
    <t>23547310   Снітинська   загальноосвітня школа І-ІІІ ступенів Лубенської районної ради Полтавської області</t>
  </si>
  <si>
    <t>    (код за ЄДРПОУ та найменування бюджетної установи)</t>
  </si>
  <si>
    <t>                                                                      (найменування міста, району, області) </t>
  </si>
  <si>
    <t>код та назва програмної класифікації видатків та кредитування державного бюджету _____________</t>
  </si>
  <si>
    <t>Найменування </t>
  </si>
  <si>
    <t>КЕКВ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</si>
  <si>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</si>
  <si>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</si>
  <si>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</si>
  <si>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</si>
  <si>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</si>
  <si>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</si>
  <si>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</si>
  <si>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</si>
  <si>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</si>
  <si>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</si>
  <si>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</si>
  <si>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</si>
  <si>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Разом на рік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</si>
  <si>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</si>
  <si>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</si>
  <si>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</si>
  <si>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</si>
  <si>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</si>
  <si>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</si>
  <si>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</si>
  <si>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</si>
  <si>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</si>
  <si>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</si>
  <si>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</si>
  <si>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</si>
  <si>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</si>
  <si>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</si>
  <si>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</si>
  <si>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 xml:space="preserve">Оплата праці </t>
  </si>
  <si>
    <t>Нарахування на оплату праці</t>
  </si>
  <si>
    <t>Медикаменти та перев'язувальні матеріали</t>
  </si>
  <si>
    <t>Продукти харчування</t>
  </si>
  <si>
    <t>Оплата комунальних послуг та енергоносіїв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</si>
  <si>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</si>
  <si>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</si>
  <si>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</si>
  <si>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видатки</t>
  </si>
  <si>
    <t>5000*</t>
  </si>
  <si>
    <t>УСЬОГО </t>
  </si>
  <si>
    <r>
      <t>Керівник                                                                                                                                                                                                                            ________________</t>
    </r>
    <r>
      <rPr>
        <u/>
        <sz val="9"/>
        <color rgb="FF000000"/>
        <rFont val="Times New Roman"/>
        <family val="1"/>
        <charset val="204"/>
      </rPr>
      <t xml:space="preserve"> Н.В. Горбик</t>
    </r>
    <r>
      <rPr>
        <sz val="9"/>
        <color rgb="FF000000"/>
        <rFont val="Times New Roman"/>
        <family val="1"/>
        <charset val="204"/>
      </rPr>
      <t xml:space="preserve">         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</si>
  <si>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(підпис)              (ініціали і прізвище)</t>
  </si>
  <si>
    <r>
      <t>Керівник бухгалтерської служби / начальник планово-фінансового підрозділу                                                                                                         ______________</t>
    </r>
    <r>
      <rPr>
        <u/>
        <sz val="9"/>
        <color rgb="FF000000"/>
        <rFont val="Times New Roman"/>
        <family val="1"/>
        <charset val="204"/>
      </rPr>
      <t xml:space="preserve"> С.В. Долженчук</t>
    </r>
  </si>
  <si>
    <r>
      <t xml:space="preserve">  </t>
    </r>
    <r>
      <rPr>
        <u/>
        <sz val="10"/>
        <color rgb="FF000000"/>
        <rFont val="Times New Roman"/>
        <family val="1"/>
        <charset val="204"/>
      </rPr>
      <t xml:space="preserve">Начальник відділу освіти, сім’ї, молоді та </t>
    </r>
  </si>
  <si>
    <r>
      <t xml:space="preserve">                                                </t>
    </r>
    <r>
      <rPr>
        <u/>
        <sz val="11"/>
        <color theme="1"/>
        <rFont val="Times New Roman"/>
        <family val="1"/>
        <charset val="204"/>
      </rPr>
      <t>с. Снітин,   Лубенського району    Полтавської області</t>
    </r>
  </si>
  <si>
    <r>
      <t>Вид бюджету _</t>
    </r>
    <r>
      <rPr>
        <u/>
        <sz val="11"/>
        <color theme="1"/>
        <rFont val="Times New Roman"/>
        <family val="1"/>
        <charset val="204"/>
      </rPr>
      <t>місцевий___</t>
    </r>
    <r>
      <rPr>
        <sz val="11"/>
        <color theme="1"/>
        <rFont val="Times New Roman"/>
        <family val="1"/>
        <charset val="204"/>
      </rPr>
      <t>_________________________________________________________,</t>
    </r>
  </si>
  <si>
    <r>
      <t xml:space="preserve">код та назва відомчої класифікації видатків та кредитування бюджету </t>
    </r>
    <r>
      <rPr>
        <u/>
        <sz val="11"/>
        <color theme="1"/>
        <rFont val="Times New Roman"/>
        <family val="1"/>
        <charset val="204"/>
      </rPr>
      <t xml:space="preserve">10 Відділ освіти, сім’ї, молоді та спорту Лубенської </t>
    </r>
  </si>
  <si>
    <r>
      <t xml:space="preserve">                                                                                                                         </t>
    </r>
    <r>
      <rPr>
        <u/>
        <sz val="11"/>
        <color theme="1"/>
        <rFont val="Times New Roman"/>
        <family val="1"/>
        <charset val="204"/>
      </rPr>
      <t>районної державної адміністрації</t>
    </r>
  </si>
  <si>
    <r>
      <t xml:space="preserve"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 </t>
    </r>
    <r>
      <rPr>
        <u/>
        <sz val="11"/>
        <color theme="1"/>
        <rFont val="Times New Roman"/>
        <family val="1"/>
        <charset val="204"/>
      </rPr>
      <t xml:space="preserve">1011020)  Надання загальної середньої освіти загальноосвітніми навчальними закладами (в.т.ч. школа дитячий садок ,інтернат при школі),  спеціалізованими школами, ліцеями, гімназіями, колегіумами"   </t>
    </r>
  </si>
  <si>
    <t xml:space="preserve">Затверджений у сумі 3513469,00 (три  мільйони пятсот тринадцять тисяч чотириста шістдесят девять гривень о коп.) </t>
  </si>
  <si>
    <t>                    (сума словами і цифрами)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</si>
  <si>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(підпис)                      ( ініціали і прізвище)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</si>
</sst>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9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indent="15"/>
    </xf>
    <xf numFmtId="0" fontId="3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14" fontId="5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9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2" fontId="11" fillId="0" borderId="0" xfId="0" applyNumberFormat="1" applyFont="1"/>
    <xf numFmtId="0" fontId="11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2"/>
  <sheetViews>
    <sheetView tabSelected="1" topLeftCell="A31" workbookViewId="0">
      <selection activeCell="C43" sqref="C43"/>
    </sheetView>
  </sheetViews>
  <sheetFormatPr defaultRowHeight="15"/>
  <cols>
    <col min="1" max="1" width="26.28515625" customWidth="1"/>
    <col min="3" max="8" width="9.28515625" bestFit="1" customWidth="1"/>
    <col min="11" max="13" width="9.28515625" bestFit="1" customWidth="1"/>
    <col min="14" max="14" width="10" bestFit="1" customWidth="1"/>
    <col min="15" max="15" width="13.42578125" customWidth="1"/>
  </cols>
  <sheetData>
    <row r="1" spans="1:16">
      <c r="A1" s="22"/>
      <c r="B1" s="22"/>
      <c r="C1" s="22"/>
      <c r="D1" s="22"/>
      <c r="E1" s="22"/>
      <c r="F1" s="22"/>
      <c r="G1" s="22"/>
      <c r="H1" s="22"/>
      <c r="I1" s="22"/>
      <c r="J1" s="1" t="s">
        <v>0</v>
      </c>
      <c r="K1" s="22"/>
      <c r="L1" s="22"/>
      <c r="M1" s="22"/>
      <c r="N1" s="22"/>
      <c r="O1" s="22"/>
      <c r="P1" s="22"/>
    </row>
    <row r="2" spans="1:16">
      <c r="A2" s="22"/>
      <c r="B2" s="22"/>
      <c r="C2" s="22"/>
      <c r="D2" s="22"/>
      <c r="E2" s="22"/>
      <c r="F2" s="22"/>
      <c r="G2" s="22"/>
      <c r="H2" s="22"/>
      <c r="I2" s="22"/>
      <c r="J2" s="1" t="s">
        <v>1</v>
      </c>
      <c r="K2" s="22"/>
      <c r="L2" s="22"/>
      <c r="M2" s="22"/>
      <c r="N2" s="22"/>
      <c r="O2" s="22"/>
      <c r="P2" s="22"/>
    </row>
    <row r="3" spans="1:16" ht="0.75" customHeight="1">
      <c r="A3" s="22"/>
      <c r="B3" s="22"/>
      <c r="C3" s="22"/>
      <c r="D3" s="22"/>
      <c r="E3" s="22"/>
      <c r="F3" s="22"/>
      <c r="G3" s="22"/>
      <c r="H3" s="22"/>
      <c r="I3" s="22"/>
      <c r="J3" s="1" t="s">
        <v>2</v>
      </c>
      <c r="K3" s="22"/>
      <c r="L3" s="30"/>
      <c r="M3" s="30"/>
      <c r="N3" s="30"/>
      <c r="O3" s="30"/>
      <c r="P3" s="30"/>
    </row>
    <row r="4" spans="1:16" ht="15" customHeight="1">
      <c r="A4" s="22"/>
      <c r="B4" s="22"/>
      <c r="C4" s="22"/>
      <c r="D4" s="22"/>
      <c r="E4" s="22"/>
      <c r="F4" s="22"/>
      <c r="G4" s="22"/>
      <c r="H4" s="22"/>
      <c r="I4" s="22"/>
      <c r="J4" s="5"/>
      <c r="K4" s="22"/>
      <c r="L4" s="22"/>
      <c r="M4" s="36" t="s">
        <v>65</v>
      </c>
      <c r="N4" s="37"/>
      <c r="O4" s="37"/>
      <c r="P4" s="37"/>
    </row>
    <row r="5" spans="1:16" ht="33.75" customHeight="1">
      <c r="A5" s="22"/>
      <c r="B5" s="22"/>
      <c r="C5" s="22"/>
      <c r="D5" s="22"/>
      <c r="E5" s="22"/>
      <c r="F5" s="22"/>
      <c r="G5" s="22"/>
      <c r="H5" s="22"/>
      <c r="I5" s="22"/>
      <c r="J5" s="3"/>
      <c r="K5" s="22"/>
      <c r="L5" s="22"/>
      <c r="M5" s="37"/>
      <c r="N5" s="37"/>
      <c r="O5" s="37"/>
      <c r="P5" s="37"/>
    </row>
    <row r="6" spans="1:16">
      <c r="A6" s="22"/>
      <c r="B6" s="22"/>
      <c r="C6" s="22"/>
      <c r="D6" s="22"/>
      <c r="E6" s="22"/>
      <c r="F6" s="22"/>
      <c r="G6" s="22"/>
      <c r="H6" s="22"/>
      <c r="I6" s="22"/>
      <c r="J6" s="5"/>
      <c r="K6" s="22"/>
      <c r="L6" s="22"/>
      <c r="M6" s="38" t="s">
        <v>66</v>
      </c>
      <c r="N6" s="39"/>
      <c r="O6" s="39"/>
      <c r="P6" s="39"/>
    </row>
    <row r="7" spans="1:16" ht="16.5">
      <c r="A7" s="22"/>
      <c r="B7" s="22"/>
      <c r="C7" s="22"/>
      <c r="D7" s="22"/>
      <c r="E7" s="22"/>
      <c r="F7" s="22"/>
      <c r="G7" s="22"/>
      <c r="H7" s="22"/>
      <c r="I7" s="22"/>
      <c r="J7" s="23"/>
      <c r="K7" s="22"/>
      <c r="L7" s="24"/>
      <c r="M7" s="22"/>
      <c r="N7" s="22"/>
      <c r="O7" s="22"/>
      <c r="P7" s="25" t="s">
        <v>59</v>
      </c>
    </row>
    <row r="8" spans="1:16">
      <c r="A8" s="22"/>
      <c r="B8" s="22"/>
      <c r="C8" s="22"/>
      <c r="D8" s="22"/>
      <c r="E8" s="22"/>
      <c r="F8" s="22"/>
      <c r="G8" s="22"/>
      <c r="H8" s="22"/>
      <c r="I8" s="22"/>
      <c r="J8" s="4"/>
      <c r="K8" s="22"/>
      <c r="L8" s="22"/>
      <c r="M8" s="22"/>
      <c r="N8" s="22"/>
      <c r="O8" s="22"/>
      <c r="P8" s="21" t="s">
        <v>3</v>
      </c>
    </row>
    <row r="9" spans="1:16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6" t="s">
        <v>6</v>
      </c>
      <c r="O9" s="22"/>
      <c r="P9" s="22"/>
    </row>
    <row r="10" spans="1:16" ht="15.7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33" t="s">
        <v>4</v>
      </c>
      <c r="L10" s="34"/>
      <c r="M10" s="34"/>
      <c r="N10" s="34"/>
      <c r="O10" s="34"/>
      <c r="P10" s="34"/>
    </row>
    <row r="11" spans="1:16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3" t="s">
        <v>5</v>
      </c>
      <c r="M11" s="34"/>
      <c r="N11" s="34"/>
      <c r="O11" s="34"/>
      <c r="P11" s="34"/>
    </row>
    <row r="12" spans="1:16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7">
        <v>43008</v>
      </c>
      <c r="N12" s="22"/>
      <c r="O12" s="22"/>
      <c r="P12" s="22"/>
    </row>
    <row r="13" spans="1:16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" t="s">
        <v>7</v>
      </c>
      <c r="N13" s="22"/>
      <c r="O13" s="22"/>
      <c r="P13" s="22"/>
    </row>
    <row r="14" spans="1:16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 t="s">
        <v>8</v>
      </c>
    </row>
    <row r="15" spans="1:16">
      <c r="A15" s="35" t="s">
        <v>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22"/>
      <c r="P15" s="22"/>
    </row>
    <row r="16" spans="1:16">
      <c r="A16" s="22"/>
      <c r="B16" s="22"/>
      <c r="C16" s="22"/>
      <c r="D16" s="22"/>
      <c r="E16" s="22"/>
      <c r="F16" s="22"/>
      <c r="G16" s="22"/>
      <c r="H16" s="8" t="s">
        <v>10</v>
      </c>
      <c r="I16" s="22"/>
      <c r="J16" s="22"/>
      <c r="K16" s="22"/>
      <c r="L16" s="22"/>
      <c r="M16" s="22"/>
      <c r="N16" s="22"/>
      <c r="O16" s="22"/>
      <c r="P16" s="22"/>
    </row>
    <row r="17" spans="1:16" ht="21" customHeight="1">
      <c r="A17" s="22"/>
      <c r="B17" s="22"/>
      <c r="C17" s="9" t="s">
        <v>11</v>
      </c>
      <c r="D17" s="26"/>
      <c r="E17" s="26"/>
      <c r="F17" s="26"/>
      <c r="G17" s="26"/>
      <c r="H17" s="26"/>
      <c r="I17" s="26"/>
      <c r="J17" s="26"/>
      <c r="K17" s="26"/>
      <c r="L17" s="26"/>
      <c r="M17" s="22"/>
      <c r="N17" s="22"/>
      <c r="O17" s="22"/>
      <c r="P17" s="22"/>
    </row>
    <row r="18" spans="1:16">
      <c r="A18" s="22"/>
      <c r="B18" s="22"/>
      <c r="C18" s="31" t="s">
        <v>12</v>
      </c>
      <c r="D18" s="32"/>
      <c r="E18" s="32"/>
      <c r="F18" s="32"/>
      <c r="G18" s="32"/>
      <c r="H18" s="32"/>
      <c r="I18" s="32"/>
      <c r="J18" s="32"/>
      <c r="K18" s="32"/>
      <c r="L18" s="22"/>
      <c r="M18" s="22"/>
      <c r="N18" s="22"/>
      <c r="O18" s="22"/>
      <c r="P18" s="22"/>
    </row>
    <row r="19" spans="1:16">
      <c r="A19" s="22"/>
      <c r="B19" s="22" t="s">
        <v>60</v>
      </c>
      <c r="C19" s="27"/>
      <c r="D19" s="27"/>
      <c r="E19" s="27"/>
      <c r="F19" s="28"/>
      <c r="G19" s="27"/>
      <c r="H19" s="27"/>
      <c r="I19" s="27"/>
      <c r="J19" s="22"/>
      <c r="K19" s="22"/>
      <c r="L19" s="22"/>
      <c r="M19" s="22"/>
      <c r="N19" s="22"/>
      <c r="O19" s="22"/>
      <c r="P19" s="22"/>
    </row>
    <row r="20" spans="1:16">
      <c r="A20" s="22"/>
      <c r="B20" s="22" t="s">
        <v>13</v>
      </c>
      <c r="C20" s="22"/>
      <c r="D20" s="22"/>
      <c r="E20" s="22"/>
      <c r="F20" s="29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>
      <c r="A21" s="22" t="s">
        <v>61</v>
      </c>
      <c r="B21" s="22"/>
      <c r="C21" s="22"/>
      <c r="D21" s="22"/>
      <c r="E21" s="29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9.5" customHeight="1">
      <c r="A22" s="22" t="s">
        <v>62</v>
      </c>
      <c r="B22" s="22"/>
      <c r="C22" s="22"/>
      <c r="D22" s="22"/>
      <c r="E22" s="2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>
      <c r="A23" s="22" t="s">
        <v>63</v>
      </c>
      <c r="B23" s="22"/>
      <c r="C23" s="22"/>
      <c r="D23" s="22"/>
      <c r="E23" s="29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ht="18.75" customHeight="1">
      <c r="A24" s="22" t="s">
        <v>14</v>
      </c>
      <c r="B24" s="22"/>
      <c r="C24" s="22"/>
      <c r="D24" s="22"/>
      <c r="E24" s="29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63" customHeight="1" thickBot="1">
      <c r="A25" s="30" t="s">
        <v>64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15.75" thickBot="1">
      <c r="A26" s="10" t="s">
        <v>15</v>
      </c>
      <c r="B26" s="11" t="s">
        <v>16</v>
      </c>
      <c r="C26" s="11" t="s">
        <v>17</v>
      </c>
      <c r="D26" s="11" t="s">
        <v>18</v>
      </c>
      <c r="E26" s="11" t="s">
        <v>19</v>
      </c>
      <c r="F26" s="11" t="s">
        <v>20</v>
      </c>
      <c r="G26" s="11" t="s">
        <v>21</v>
      </c>
      <c r="H26" s="11" t="s">
        <v>22</v>
      </c>
      <c r="I26" s="11" t="s">
        <v>23</v>
      </c>
      <c r="J26" s="11" t="s">
        <v>24</v>
      </c>
      <c r="K26" s="11" t="s">
        <v>25</v>
      </c>
      <c r="L26" s="11" t="s">
        <v>26</v>
      </c>
      <c r="M26" s="11" t="s">
        <v>27</v>
      </c>
      <c r="N26" s="11" t="s">
        <v>28</v>
      </c>
      <c r="O26" s="12" t="s">
        <v>29</v>
      </c>
      <c r="P26" s="22"/>
    </row>
    <row r="27" spans="1:16" ht="15.75" thickBot="1">
      <c r="A27" s="13" t="s">
        <v>30</v>
      </c>
      <c r="B27" s="14" t="s">
        <v>31</v>
      </c>
      <c r="C27" s="14" t="s">
        <v>32</v>
      </c>
      <c r="D27" s="14" t="s">
        <v>33</v>
      </c>
      <c r="E27" s="14" t="s">
        <v>34</v>
      </c>
      <c r="F27" s="14" t="s">
        <v>35</v>
      </c>
      <c r="G27" s="14" t="s">
        <v>36</v>
      </c>
      <c r="H27" s="14" t="s">
        <v>37</v>
      </c>
      <c r="I27" s="14" t="s">
        <v>38</v>
      </c>
      <c r="J27" s="14" t="s">
        <v>39</v>
      </c>
      <c r="K27" s="14" t="s">
        <v>40</v>
      </c>
      <c r="L27" s="14" t="s">
        <v>41</v>
      </c>
      <c r="M27" s="14" t="s">
        <v>42</v>
      </c>
      <c r="N27" s="14" t="s">
        <v>43</v>
      </c>
      <c r="O27" s="14" t="s">
        <v>44</v>
      </c>
      <c r="P27" s="22"/>
    </row>
    <row r="28" spans="1:16" ht="16.5" customHeight="1" thickBot="1">
      <c r="A28" s="15" t="s">
        <v>45</v>
      </c>
      <c r="B28" s="14">
        <v>2110</v>
      </c>
      <c r="C28" s="20">
        <v>123999</v>
      </c>
      <c r="D28" s="20">
        <v>148132</v>
      </c>
      <c r="E28" s="20">
        <v>130498</v>
      </c>
      <c r="F28" s="20">
        <v>139545</v>
      </c>
      <c r="G28" s="20">
        <v>162775</v>
      </c>
      <c r="H28" s="20">
        <v>266413</v>
      </c>
      <c r="I28" s="20">
        <v>100547</v>
      </c>
      <c r="J28" s="20">
        <v>36880</v>
      </c>
      <c r="K28" s="20">
        <v>96708</v>
      </c>
      <c r="L28" s="20">
        <v>113538</v>
      </c>
      <c r="M28" s="20">
        <v>91405</v>
      </c>
      <c r="N28" s="20">
        <v>84464</v>
      </c>
      <c r="O28" s="20">
        <f>SUM(C28:N28)</f>
        <v>1494904</v>
      </c>
      <c r="P28" s="22"/>
    </row>
    <row r="29" spans="1:16" ht="18" customHeight="1" thickBot="1">
      <c r="A29" s="15" t="s">
        <v>46</v>
      </c>
      <c r="B29" s="14">
        <v>2120</v>
      </c>
      <c r="C29" s="20">
        <v>26845</v>
      </c>
      <c r="D29" s="20">
        <v>32541</v>
      </c>
      <c r="E29" s="20">
        <v>29966</v>
      </c>
      <c r="F29" s="20">
        <v>30093</v>
      </c>
      <c r="G29" s="20">
        <v>35770</v>
      </c>
      <c r="H29" s="20">
        <v>58547</v>
      </c>
      <c r="I29" s="20">
        <v>22297</v>
      </c>
      <c r="J29" s="20">
        <v>8110</v>
      </c>
      <c r="K29" s="20">
        <v>21279</v>
      </c>
      <c r="L29" s="20">
        <v>24979</v>
      </c>
      <c r="M29" s="20">
        <v>20109</v>
      </c>
      <c r="N29" s="20">
        <v>18591</v>
      </c>
      <c r="O29" s="20">
        <f>SUM(C29:N29)</f>
        <v>329127</v>
      </c>
      <c r="P29" s="22"/>
    </row>
    <row r="30" spans="1:16" ht="25.5" customHeight="1" thickBot="1">
      <c r="A30" s="15" t="s">
        <v>47</v>
      </c>
      <c r="B30" s="14">
        <v>2220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2"/>
    </row>
    <row r="31" spans="1:16" ht="18" customHeight="1" thickBot="1">
      <c r="A31" s="15" t="s">
        <v>48</v>
      </c>
      <c r="B31" s="14">
        <v>2230</v>
      </c>
      <c r="C31" s="20"/>
      <c r="D31" s="20">
        <v>9730</v>
      </c>
      <c r="E31" s="20">
        <v>6342</v>
      </c>
      <c r="F31" s="20">
        <v>19220</v>
      </c>
      <c r="G31" s="20">
        <v>10416</v>
      </c>
      <c r="H31" s="20"/>
      <c r="I31" s="20"/>
      <c r="J31" s="20"/>
      <c r="K31" s="20">
        <v>2970</v>
      </c>
      <c r="L31" s="20">
        <v>2700</v>
      </c>
      <c r="M31" s="20">
        <v>2565</v>
      </c>
      <c r="N31" s="20">
        <v>2160</v>
      </c>
      <c r="O31" s="20">
        <f>SUM(D31:N31)</f>
        <v>56103</v>
      </c>
      <c r="P31" s="22"/>
    </row>
    <row r="32" spans="1:16" ht="24" customHeight="1" thickBot="1">
      <c r="A32" s="15" t="s">
        <v>49</v>
      </c>
      <c r="B32" s="14">
        <v>2270</v>
      </c>
      <c r="C32" s="20"/>
      <c r="D32" s="20">
        <v>46655</v>
      </c>
      <c r="E32" s="20">
        <v>62242</v>
      </c>
      <c r="F32" s="20">
        <v>40642</v>
      </c>
      <c r="G32" s="16">
        <v>2346</v>
      </c>
      <c r="H32" s="16">
        <v>2346</v>
      </c>
      <c r="I32" s="20"/>
      <c r="J32" s="20"/>
      <c r="K32" s="20"/>
      <c r="L32" s="20"/>
      <c r="M32" s="20"/>
      <c r="N32" s="20"/>
      <c r="O32" s="20">
        <f>SUM(D32:N32)</f>
        <v>154231</v>
      </c>
      <c r="P32" s="22"/>
    </row>
    <row r="33" spans="1:16" ht="48.75" thickBot="1">
      <c r="A33" s="19" t="s">
        <v>50</v>
      </c>
      <c r="B33" s="14">
        <v>2281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2"/>
    </row>
    <row r="34" spans="1:16" ht="49.5" thickBot="1">
      <c r="A34" s="15" t="s">
        <v>51</v>
      </c>
      <c r="B34" s="14">
        <v>2282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2"/>
    </row>
    <row r="35" spans="1:16" ht="15.75" thickBot="1">
      <c r="A35" s="19" t="s">
        <v>52</v>
      </c>
      <c r="B35" s="14">
        <v>2700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2"/>
    </row>
    <row r="36" spans="1:16" ht="20.25" customHeight="1" thickBot="1">
      <c r="A36" s="15" t="s">
        <v>53</v>
      </c>
      <c r="B36" s="14" t="s">
        <v>54</v>
      </c>
      <c r="C36" s="20">
        <v>20926</v>
      </c>
      <c r="D36" s="20">
        <v>30407</v>
      </c>
      <c r="E36" s="20">
        <v>29665</v>
      </c>
      <c r="F36" s="20">
        <v>28661</v>
      </c>
      <c r="G36" s="20">
        <v>25578</v>
      </c>
      <c r="H36" s="20">
        <v>52692</v>
      </c>
      <c r="I36" s="16">
        <v>1242</v>
      </c>
      <c r="J36" s="16">
        <v>1242</v>
      </c>
      <c r="K36" s="20">
        <v>42482</v>
      </c>
      <c r="L36" s="20">
        <v>47215</v>
      </c>
      <c r="M36" s="20">
        <v>12894</v>
      </c>
      <c r="N36" s="20"/>
      <c r="O36" s="20">
        <f>SUM(C36:N36)</f>
        <v>293004</v>
      </c>
      <c r="P36" s="22"/>
    </row>
    <row r="37" spans="1:16" ht="19.5" customHeight="1" thickBot="1">
      <c r="A37" s="17" t="s">
        <v>55</v>
      </c>
      <c r="B37" s="18"/>
      <c r="C37" s="20">
        <f t="shared" ref="C37:N37" si="0">SUM(C28:C36)</f>
        <v>171770</v>
      </c>
      <c r="D37" s="20">
        <f t="shared" si="0"/>
        <v>267465</v>
      </c>
      <c r="E37" s="20">
        <f t="shared" si="0"/>
        <v>258713</v>
      </c>
      <c r="F37" s="20">
        <f t="shared" si="0"/>
        <v>258161</v>
      </c>
      <c r="G37" s="20">
        <f t="shared" si="0"/>
        <v>236885</v>
      </c>
      <c r="H37" s="20">
        <f t="shared" si="0"/>
        <v>379998</v>
      </c>
      <c r="I37" s="20">
        <f t="shared" si="0"/>
        <v>124086</v>
      </c>
      <c r="J37" s="20">
        <f t="shared" si="0"/>
        <v>46232</v>
      </c>
      <c r="K37" s="20">
        <f t="shared" si="0"/>
        <v>163439</v>
      </c>
      <c r="L37" s="20">
        <f t="shared" si="0"/>
        <v>188432</v>
      </c>
      <c r="M37" s="20">
        <f t="shared" si="0"/>
        <v>126973</v>
      </c>
      <c r="N37" s="20">
        <f t="shared" si="0"/>
        <v>105215</v>
      </c>
      <c r="O37" s="20">
        <f>SUM(C37:N37)</f>
        <v>2327369</v>
      </c>
      <c r="P37" s="22"/>
    </row>
    <row r="38" spans="1:16">
      <c r="A38" s="2" t="s">
        <v>56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>
      <c r="A39" s="2" t="s">
        <v>57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1:16">
      <c r="A40" s="2" t="s">
        <v>58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1:16">
      <c r="A41" s="2" t="s">
        <v>67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6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</sheetData>
  <mergeCells count="8">
    <mergeCell ref="A25:P25"/>
    <mergeCell ref="C18:K18"/>
    <mergeCell ref="K10:P10"/>
    <mergeCell ref="L11:P11"/>
    <mergeCell ref="L3:P3"/>
    <mergeCell ref="A15:N15"/>
    <mergeCell ref="M4:P5"/>
    <mergeCell ref="M6:P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2017-12-07T20:03:01Z</dcterms:modified>
</cp:coreProperties>
</file>